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10" activeTab="1"/>
  </bookViews>
  <sheets>
    <sheet name="附件1" sheetId="1" r:id="rId1"/>
    <sheet name="附件2" sheetId="2" r:id="rId2"/>
  </sheets>
  <definedNames>
    <definedName name="_xlnm.Print_Titles" localSheetId="0">'附件1'!$4:$4</definedName>
  </definedNames>
  <calcPr fullCalcOnLoad="1"/>
</workbook>
</file>

<file path=xl/sharedStrings.xml><?xml version="1.0" encoding="utf-8"?>
<sst xmlns="http://schemas.openxmlformats.org/spreadsheetml/2006/main" count="133" uniqueCount="98">
  <si>
    <t>附件1</t>
  </si>
  <si>
    <t>2023年度三明市科技特派员产学研合作项目计划和经费表</t>
  </si>
  <si>
    <t>单位：万元</t>
  </si>
  <si>
    <t xml:space="preserve">  </t>
  </si>
  <si>
    <t>序号</t>
  </si>
  <si>
    <t>项目名称</t>
  </si>
  <si>
    <t>承担单位</t>
  </si>
  <si>
    <t>研究内容</t>
  </si>
  <si>
    <t>合作单位</t>
  </si>
  <si>
    <t>起止时间</t>
  </si>
  <si>
    <t>县（市、区）</t>
  </si>
  <si>
    <t>拟下达金额</t>
  </si>
  <si>
    <t>费约果良种繁育及配套技术研究</t>
  </si>
  <si>
    <t>三明市元盛金花茶开发有限公司</t>
  </si>
  <si>
    <t>项目对不同品种费约果引选、繁育、高效生产等关键技术进行集成，解决费约果种苗繁育、配套栽培技术及其高值化利用等技术缺乏问题，示范种植费约果良种嫁接苗木2万株，并研发费约果叶片、花、果等高值化加工品，推动费约果产业化规模，促进农民增收。</t>
  </si>
  <si>
    <t>上海交通大学</t>
  </si>
  <si>
    <t>2023年9月-2025年8月</t>
  </si>
  <si>
    <t>三元区</t>
  </si>
  <si>
    <t>超净高纯盐酸生产工艺研究</t>
  </si>
  <si>
    <t>三立福新材料（福建）有限公司</t>
  </si>
  <si>
    <t>项目针对传统工艺盐酸收率偏低问题，采取新工艺，通过亚馏蒸发技术优化和整体工艺优化，使得金属杂质及游离氯含量进一步降低，提高产率，并降低对环境的污染。项目建成年产3000吨高纯盐酸产业化生产线1条。</t>
  </si>
  <si>
    <t>天津大学</t>
  </si>
  <si>
    <t>番茄新品种‘沪樱9号’等引进示范推广及关键栽培技术研究</t>
  </si>
  <si>
    <t>福建省柳里红农旅发展有限公司</t>
  </si>
  <si>
    <t>拟通过开展“沪樱9号”等优质、抗病番茄品种的引进筛选鉴定以及开展配套蕃茄高效栽培技术研究并推广应用，解决提升三明地区的番茄品质没有竞争力、抗病性差的问题。发挥上海自主选育品种及种质资源优势，示范种植面积5亩次，推广种植30亩，促进上海番茄品种在三明地区的成果转化，推进上海与三明地区在番茄育种、示范推广、栽培技术研究等领域的协同创新。</t>
  </si>
  <si>
    <t>上海市农业科学院</t>
  </si>
  <si>
    <t>明溪县</t>
  </si>
  <si>
    <t>三明市蛋鸡安全高效养殖关键技术研究与示范</t>
  </si>
  <si>
    <t>福建省鑫丰强农业有限公司</t>
  </si>
  <si>
    <t>项目通过开展生物安全、营养及提质增效等蛋鸡集约化养殖模式研究，通过规范蛋鸡生产行为，达到显著提高蛋鸡生产性能、降低死淘率，确保禽产品质量安全的目标，形成适用于三明地区的蛋鸡安全高效养殖技术规程，该模式下蛋鸡72周龄产蛋数达320枚以上，产蛋期死淘率降低到8%以下。为三明市蛋鸡养殖发展提供技术模式创新、技术支撑和良好示范。</t>
  </si>
  <si>
    <t>中国农业大学</t>
  </si>
  <si>
    <t>清流县</t>
  </si>
  <si>
    <t>薏米粉水溶性关键技术研究及应用</t>
  </si>
  <si>
    <t>哈咖斯（三明）生物技术有限公司</t>
  </si>
  <si>
    <t>项目以薏米为主要原料开发具有药食同源功能性的压片糖果，通过对薏米中所含淀粉采用淀粉酶进行适度酶解，控制淀粉的酶解度，解决薏米水溶性差的问题。通过提高薏米浆浓度，减低浓缩工艺的能耗，并进行产业化示范研究。</t>
  </si>
  <si>
    <t>上海市食品研究所有限公司</t>
  </si>
  <si>
    <t>宁化县</t>
  </si>
  <si>
    <t>高耐光复合功能户外纺织品关键技术开发与产业化</t>
  </si>
  <si>
    <t>三明建华纺织有限公司</t>
  </si>
  <si>
    <t>为解决聚氨酯光稳定性差、易氧化降解、变硬开裂和荧光颜料日晒后荧光发射强度降低等问题，项目通过研发有机无机复合耐光牢度增进剂，开发耐光牢度高的复合功能户外纺织品。该技术的开发与产业化能大力的满足市场需求，促进企业的经济增长与就业岗位的增加，提高人民生活水平。</t>
  </si>
  <si>
    <t>东华大学</t>
  </si>
  <si>
    <t>大田县</t>
  </si>
  <si>
    <t>苦瓜新品种‘玉美人’示范推广及关键栽培技术研究</t>
  </si>
  <si>
    <t>大田县桃源镇永源蔬菜专业合作社</t>
  </si>
  <si>
    <t>项目针对上海市农业科学院最新选育的‘玉美人’苦瓜新品种，开展培育壮苗、适宜栽培方式、肥水平衡、病虫害综合防治等露地关键栽培技术研究，提高果实商品性，提升合作社种植水平，解决目前苦瓜生产管理粗放、果实商品率低等问题。示范种植‘玉美人’苦瓜新品种20亩次，推广面积100亩次，促进当地苦瓜产业的发展。</t>
  </si>
  <si>
    <t>香菇‘申香1504’设施栽培关键技术研究与应用</t>
  </si>
  <si>
    <t>尤溪县桂峰金盛园生态农业有限公司</t>
  </si>
  <si>
    <t>从上海市农业科学院食用菌研究所引进香菇“申香1504”新品种，在菌丝体、子实体不同阶段提供适宜的温度、湿度、二氧化碳等设施温控栽培条件下，开展不同梯度菌龄进行试验，解决菌龄偏长、一级菇比例不高、经济效益偏低等问题，找到设施温控栽培条件下“申香1504”最适宜的菌龄，并示范栽培5万袋。</t>
  </si>
  <si>
    <t>上海市农业科学院、尤溪县食用菌技术推广站</t>
  </si>
  <si>
    <t>尤溪县</t>
  </si>
  <si>
    <t>不同兰科植物多糖提取物体外细胞活性差异分析及产业化应用</t>
  </si>
  <si>
    <t>澜海(福建)生物科技有限公司</t>
  </si>
  <si>
    <t>项目提取分析不同药用兰科植物总多糖，并通过体外人角质细胞生物活性比较不同多糖的抗氧化性、抗炎性、抗光老化、抑制细胞凋亡，促细胞修复能力。通过RT-qPCR技术检测炎症因子转录水平，蛋白印迹检测凋亡、抗衰、角质层屏障及保湿相关蛋白。优选综合性状优良的兰科植物多糖1个以上，并建立配套提取工艺，建立200L以上中等规模提取生产线。</t>
  </si>
  <si>
    <t>福建省亚热带植物研究所、三明市农业科学研究院</t>
  </si>
  <si>
    <t>沙县区</t>
  </si>
  <si>
    <t>低GI健康休闲食品研发关键技术与产业化</t>
  </si>
  <si>
    <t>泰宁县一点石食品有限公司</t>
  </si>
  <si>
    <t>项目利用泰宁魔芋、锥栗等特色农产品，以及荞麦等杂粮原料，采用挤压膨化和超微粉碎技术的结合，通过原辅料科学配比，依据食物营养复配原理，提高系列低GI酥性休闲烘焙食品的品质及功能。开发更加满足消费者新鲜营养、健康安全新需求的休闲健康食品。项目购置相应检验分析设备、在现有生产线上进行升级改造，形成年产1000吨项目产品生产线。</t>
  </si>
  <si>
    <t>上海应用技术大学</t>
  </si>
  <si>
    <t>泰宁县</t>
  </si>
  <si>
    <t>可用于包装机械的高性能耐磨耐切割自修复材料的开发</t>
  </si>
  <si>
    <t>福建奥晟科技有限公司</t>
  </si>
  <si>
    <t>项目拟设计合成一系列MOF形态的具有多催化中心协同的有机杂化金属氧簇作为催化剂，来调整高分子材料在聚合过程中碳链增长速度和分子链的规整度，使材料达到耐磨、耐切割、有自修复性能的目标要求，并开发出高性能耐磨耐切割自修复材料系列的新材料产品，从而提高相关产品的机械寿命，减少下游机械的停车检修时间，实现降本增效，减少工业废品产生。</t>
  </si>
  <si>
    <t>建宁县</t>
  </si>
  <si>
    <t>智慧交通安全管理平台开发</t>
  </si>
  <si>
    <t>福建源安车联科技股份有限公司</t>
  </si>
  <si>
    <t>项目以源安车联发明产品车温宝为基础，天津大学研究院核心技术为驱动，通过集软硬件开发、大数据分析、物流资源为一体，开发交通安全管理台，节点信号强度小于20DB，中继信号强度大于20DB，节点每小时理论功耗小于0.1mah，能实现连续稳定运行7天，有效降低物流企业成本。</t>
  </si>
  <si>
    <t>永安市</t>
  </si>
  <si>
    <t>石墨烯高效热控电磁屏蔽材料的关键技术研发</t>
  </si>
  <si>
    <t>深瑞墨烯科技（福建）有限公司</t>
  </si>
  <si>
    <t>项目以氧化石墨烯等多维碳基纳米材料为前驱体，通过宏观自组装、低温热还原发泡及高温石墨化等制备轻质柔性、高导热及高屏蔽效能的功能一体化石墨烯膜。通过配方体系的调配、微观结构的调控及热处理温度梯度的控制，研究对现有生产设备/工艺的兼容性，改造1条适配石墨烯散热屏蔽膜的小批量生产线，进一步推动石墨烯产品的商业化应用。</t>
  </si>
  <si>
    <t>北京化工大学</t>
  </si>
  <si>
    <t>合计</t>
  </si>
  <si>
    <t>附件2</t>
  </si>
  <si>
    <t>2023年度三明市科技特派员后补助项目计划和经费表</t>
  </si>
  <si>
    <t xml:space="preserve">单位：万元 </t>
  </si>
  <si>
    <t>填方区高楼沉降及软弱边坡滑塌机理和防控关键技术研究</t>
  </si>
  <si>
    <t>福建省三明地质工程勘察院</t>
  </si>
  <si>
    <t>三明学院建筑工程学院</t>
  </si>
  <si>
    <t>猕猴桃标准化栽培技术示范</t>
  </si>
  <si>
    <t>三明市东方亮现代农业有限公司</t>
  </si>
  <si>
    <t>福建省农科院果树所</t>
  </si>
  <si>
    <t>闽西北乌龙茶绿色生态防控技术及产业化科技示范</t>
  </si>
  <si>
    <t>福建省明溪县天龙茶业有限公司</t>
  </si>
  <si>
    <t>福建省农业科学院植物保护研究所、福建农林大学</t>
  </si>
  <si>
    <t>适合闽西北栽培的拟石莲属多肉品种筛选与示范</t>
  </si>
  <si>
    <t>福建宁化鑫旺电子商务有限公司</t>
  </si>
  <si>
    <t>三明市农业科学研究院</t>
  </si>
  <si>
    <t>青花椒优异种质的引进筛选与生态高效栽培技术示范</t>
  </si>
  <si>
    <t>大田县鼎农农业有限公司</t>
  </si>
  <si>
    <t>福建省农业科学院农业生物资源研究所</t>
  </si>
  <si>
    <t>黄精良种筛选与种苗繁育技术示范</t>
  </si>
  <si>
    <t>三明市沙县新鑫中药材有限公司</t>
  </si>
  <si>
    <t>口蘑腐乳加工技术示范推广</t>
  </si>
  <si>
    <t>沙县潘厨记食品有限公司</t>
  </si>
  <si>
    <t>高品质芭蕉芋粉丝生产关键技术研究与示范</t>
  </si>
  <si>
    <t>泰宁县读书山生态农业发展有限公司</t>
  </si>
  <si>
    <t>福建农林大学金山学院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</si>
</sst>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2"/>
      <name val="黑体"/>
      <family val="0"/>
    </font>
    <font>
      <sz val="18"/>
      <name val="方正小标宋简体"/>
      <family val="0"/>
    </font>
    <font>
      <sz val="11"/>
      <name val="楷体_GB2312"/>
      <family val="0"/>
    </font>
    <font>
      <sz val="12"/>
      <name val="仿宋_GB2312"/>
      <family val="0"/>
    </font>
    <font>
      <sz val="11"/>
      <color indexed="9"/>
      <name val="宋体"/>
      <family val="0"/>
    </font>
    <font>
      <sz val="12"/>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sz val="11"/>
      <color indexed="10"/>
      <name val="宋体"/>
      <family val="0"/>
    </font>
    <font>
      <b/>
      <sz val="15"/>
      <color indexed="54"/>
      <name val="宋体"/>
      <family val="0"/>
    </font>
    <font>
      <b/>
      <sz val="11"/>
      <color indexed="8"/>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b/>
      <sz val="13"/>
      <color indexed="54"/>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6" fillId="7" borderId="0" applyNumberFormat="0" applyBorder="0" applyAlignment="0" applyProtection="0"/>
    <xf numFmtId="0" fontId="0"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0"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26" fillId="28" borderId="0" applyNumberFormat="0" applyBorder="0" applyAlignment="0" applyProtection="0"/>
    <xf numFmtId="0" fontId="0" fillId="29" borderId="0" applyNumberFormat="0" applyBorder="0" applyAlignment="0" applyProtection="0"/>
    <xf numFmtId="0" fontId="7" fillId="0" borderId="0">
      <alignment/>
      <protection/>
    </xf>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5">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44" fillId="0" borderId="0" xfId="0" applyFont="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44" fillId="0" borderId="0" xfId="0" applyFont="1" applyFill="1" applyAlignment="1">
      <alignment vertical="center"/>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4" fillId="0" borderId="0" xfId="0" applyFont="1" applyAlignment="1">
      <alignment horizontal="center" vertical="center"/>
    </xf>
    <xf numFmtId="0" fontId="44"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2" fillId="0" borderId="0" xfId="0" applyFont="1" applyAlignment="1">
      <alignment horizontal="center" vertical="center"/>
    </xf>
    <xf numFmtId="0" fontId="44" fillId="0" borderId="0" xfId="0" applyFont="1" applyAlignment="1">
      <alignment vertical="center" wrapText="1"/>
    </xf>
    <xf numFmtId="0" fontId="4" fillId="0" borderId="0" xfId="0" applyFont="1" applyFill="1" applyAlignment="1">
      <alignment horizontal="center" vertical="center"/>
    </xf>
    <xf numFmtId="0" fontId="5" fillId="0" borderId="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4" fillId="0" borderId="0" xfId="0" applyFont="1" applyFill="1" applyAlignment="1">
      <alignment horizontal="right" vertical="center"/>
    </xf>
    <xf numFmtId="0" fontId="5" fillId="0" borderId="13" xfId="0"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zoomScaleSheetLayoutView="100" workbookViewId="0" topLeftCell="A1">
      <selection activeCell="J5" sqref="J5"/>
    </sheetView>
  </sheetViews>
  <sheetFormatPr defaultColWidth="9.00390625" defaultRowHeight="15"/>
  <cols>
    <col min="1" max="1" width="5.7109375" style="1" customWidth="1"/>
    <col min="2" max="2" width="21.421875" style="0" customWidth="1"/>
    <col min="3" max="3" width="13.421875" style="0" customWidth="1"/>
    <col min="4" max="4" width="36.140625" style="17" customWidth="1"/>
    <col min="5" max="5" width="15.8515625" style="0" customWidth="1"/>
    <col min="6" max="6" width="11.28125" style="0" customWidth="1"/>
    <col min="7" max="7" width="12.57421875" style="1" customWidth="1"/>
    <col min="8" max="8" width="8.00390625" style="1" customWidth="1"/>
  </cols>
  <sheetData>
    <row r="1" spans="1:8" ht="14.25">
      <c r="A1" s="18" t="s">
        <v>0</v>
      </c>
      <c r="B1" s="3"/>
      <c r="C1" s="3"/>
      <c r="D1" s="19"/>
      <c r="E1" s="3"/>
      <c r="F1" s="3"/>
      <c r="G1" s="12"/>
      <c r="H1" s="12"/>
    </row>
    <row r="2" spans="1:8" ht="24">
      <c r="A2" s="4" t="s">
        <v>1</v>
      </c>
      <c r="B2" s="4"/>
      <c r="C2" s="4"/>
      <c r="D2" s="4"/>
      <c r="E2" s="4"/>
      <c r="F2" s="4"/>
      <c r="G2" s="4"/>
      <c r="H2" s="4"/>
    </row>
    <row r="3" spans="1:9" ht="13.5">
      <c r="A3" s="20"/>
      <c r="B3" s="6"/>
      <c r="C3" s="6"/>
      <c r="D3" s="19"/>
      <c r="E3" s="6"/>
      <c r="F3" s="3"/>
      <c r="G3" s="13" t="s">
        <v>2</v>
      </c>
      <c r="H3" s="23"/>
      <c r="I3" t="s">
        <v>3</v>
      </c>
    </row>
    <row r="4" spans="1:8" ht="28.5">
      <c r="A4" s="7" t="s">
        <v>4</v>
      </c>
      <c r="B4" s="7" t="s">
        <v>5</v>
      </c>
      <c r="C4" s="7" t="s">
        <v>6</v>
      </c>
      <c r="D4" s="7" t="s">
        <v>7</v>
      </c>
      <c r="E4" s="7" t="s">
        <v>8</v>
      </c>
      <c r="F4" s="7" t="s">
        <v>9</v>
      </c>
      <c r="G4" s="7" t="s">
        <v>10</v>
      </c>
      <c r="H4" s="7" t="s">
        <v>11</v>
      </c>
    </row>
    <row r="5" spans="1:8" s="16" customFormat="1" ht="99.75">
      <c r="A5" s="8">
        <v>1</v>
      </c>
      <c r="B5" s="9" t="s">
        <v>12</v>
      </c>
      <c r="C5" s="9" t="s">
        <v>13</v>
      </c>
      <c r="D5" s="21" t="s">
        <v>14</v>
      </c>
      <c r="E5" s="9" t="s">
        <v>15</v>
      </c>
      <c r="F5" s="21" t="s">
        <v>16</v>
      </c>
      <c r="G5" s="8" t="s">
        <v>17</v>
      </c>
      <c r="H5" s="14">
        <v>15</v>
      </c>
    </row>
    <row r="6" spans="1:8" s="16" customFormat="1" ht="85.5">
      <c r="A6" s="8">
        <v>2</v>
      </c>
      <c r="B6" s="9" t="s">
        <v>18</v>
      </c>
      <c r="C6" s="9" t="s">
        <v>19</v>
      </c>
      <c r="D6" s="21" t="s">
        <v>20</v>
      </c>
      <c r="E6" s="9" t="s">
        <v>21</v>
      </c>
      <c r="F6" s="21" t="s">
        <v>16</v>
      </c>
      <c r="G6" s="8" t="s">
        <v>17</v>
      </c>
      <c r="H6" s="14">
        <v>15</v>
      </c>
    </row>
    <row r="7" spans="1:8" s="16" customFormat="1" ht="142.5">
      <c r="A7" s="8">
        <v>3</v>
      </c>
      <c r="B7" s="9" t="s">
        <v>22</v>
      </c>
      <c r="C7" s="9" t="s">
        <v>23</v>
      </c>
      <c r="D7" s="21" t="s">
        <v>24</v>
      </c>
      <c r="E7" s="9" t="s">
        <v>25</v>
      </c>
      <c r="F7" s="21" t="s">
        <v>16</v>
      </c>
      <c r="G7" s="8" t="s">
        <v>26</v>
      </c>
      <c r="H7" s="14">
        <v>15</v>
      </c>
    </row>
    <row r="8" spans="1:8" s="16" customFormat="1" ht="142.5">
      <c r="A8" s="8">
        <v>4</v>
      </c>
      <c r="B8" s="9" t="s">
        <v>27</v>
      </c>
      <c r="C8" s="9" t="s">
        <v>28</v>
      </c>
      <c r="D8" s="21" t="s">
        <v>29</v>
      </c>
      <c r="E8" s="9" t="s">
        <v>30</v>
      </c>
      <c r="F8" s="21" t="s">
        <v>16</v>
      </c>
      <c r="G8" s="8" t="s">
        <v>31</v>
      </c>
      <c r="H8" s="14">
        <v>15</v>
      </c>
    </row>
    <row r="9" spans="1:8" s="16" customFormat="1" ht="85.5">
      <c r="A9" s="8">
        <v>5</v>
      </c>
      <c r="B9" s="9" t="s">
        <v>32</v>
      </c>
      <c r="C9" s="9" t="s">
        <v>33</v>
      </c>
      <c r="D9" s="21" t="s">
        <v>34</v>
      </c>
      <c r="E9" s="9" t="s">
        <v>35</v>
      </c>
      <c r="F9" s="21" t="s">
        <v>16</v>
      </c>
      <c r="G9" s="8" t="s">
        <v>36</v>
      </c>
      <c r="H9" s="14">
        <v>10</v>
      </c>
    </row>
    <row r="10" spans="1:8" s="16" customFormat="1" ht="114">
      <c r="A10" s="8">
        <v>6</v>
      </c>
      <c r="B10" s="9" t="s">
        <v>37</v>
      </c>
      <c r="C10" s="9" t="s">
        <v>38</v>
      </c>
      <c r="D10" s="21" t="s">
        <v>39</v>
      </c>
      <c r="E10" s="9" t="s">
        <v>40</v>
      </c>
      <c r="F10" s="21" t="s">
        <v>16</v>
      </c>
      <c r="G10" s="8" t="s">
        <v>41</v>
      </c>
      <c r="H10" s="14">
        <v>15</v>
      </c>
    </row>
    <row r="11" spans="1:8" s="16" customFormat="1" ht="128.25">
      <c r="A11" s="8">
        <v>7</v>
      </c>
      <c r="B11" s="9" t="s">
        <v>42</v>
      </c>
      <c r="C11" s="9" t="s">
        <v>43</v>
      </c>
      <c r="D11" s="21" t="s">
        <v>44</v>
      </c>
      <c r="E11" s="9" t="s">
        <v>25</v>
      </c>
      <c r="F11" s="21" t="s">
        <v>16</v>
      </c>
      <c r="G11" s="8" t="s">
        <v>41</v>
      </c>
      <c r="H11" s="14">
        <v>10</v>
      </c>
    </row>
    <row r="12" spans="1:8" s="16" customFormat="1" ht="128.25">
      <c r="A12" s="8">
        <v>8</v>
      </c>
      <c r="B12" s="9" t="s">
        <v>45</v>
      </c>
      <c r="C12" s="9" t="s">
        <v>46</v>
      </c>
      <c r="D12" s="21" t="s">
        <v>47</v>
      </c>
      <c r="E12" s="9" t="s">
        <v>48</v>
      </c>
      <c r="F12" s="21" t="s">
        <v>16</v>
      </c>
      <c r="G12" s="8" t="s">
        <v>49</v>
      </c>
      <c r="H12" s="14">
        <v>10</v>
      </c>
    </row>
    <row r="13" spans="1:8" s="16" customFormat="1" ht="142.5">
      <c r="A13" s="8">
        <v>9</v>
      </c>
      <c r="B13" s="9" t="s">
        <v>50</v>
      </c>
      <c r="C13" s="9" t="s">
        <v>51</v>
      </c>
      <c r="D13" s="21" t="s">
        <v>52</v>
      </c>
      <c r="E13" s="9" t="s">
        <v>53</v>
      </c>
      <c r="F13" s="21" t="s">
        <v>16</v>
      </c>
      <c r="G13" s="8" t="s">
        <v>54</v>
      </c>
      <c r="H13" s="14">
        <v>10</v>
      </c>
    </row>
    <row r="14" spans="1:8" s="16" customFormat="1" ht="142.5">
      <c r="A14" s="8">
        <v>10</v>
      </c>
      <c r="B14" s="9" t="s">
        <v>55</v>
      </c>
      <c r="C14" s="9" t="s">
        <v>56</v>
      </c>
      <c r="D14" s="21" t="s">
        <v>57</v>
      </c>
      <c r="E14" s="9" t="s">
        <v>58</v>
      </c>
      <c r="F14" s="21" t="s">
        <v>16</v>
      </c>
      <c r="G14" s="8" t="s">
        <v>59</v>
      </c>
      <c r="H14" s="14">
        <v>20</v>
      </c>
    </row>
    <row r="15" spans="1:8" s="16" customFormat="1" ht="142.5">
      <c r="A15" s="8">
        <v>11</v>
      </c>
      <c r="B15" s="9" t="s">
        <v>60</v>
      </c>
      <c r="C15" s="9" t="s">
        <v>61</v>
      </c>
      <c r="D15" s="22" t="s">
        <v>62</v>
      </c>
      <c r="E15" s="9" t="s">
        <v>40</v>
      </c>
      <c r="F15" s="21" t="s">
        <v>16</v>
      </c>
      <c r="G15" s="24" t="s">
        <v>63</v>
      </c>
      <c r="H15" s="14">
        <v>15</v>
      </c>
    </row>
    <row r="16" spans="1:8" s="16" customFormat="1" ht="114">
      <c r="A16" s="8">
        <v>12</v>
      </c>
      <c r="B16" s="9" t="s">
        <v>64</v>
      </c>
      <c r="C16" s="9" t="s">
        <v>65</v>
      </c>
      <c r="D16" s="21" t="s">
        <v>66</v>
      </c>
      <c r="E16" s="9" t="s">
        <v>21</v>
      </c>
      <c r="F16" s="21" t="s">
        <v>16</v>
      </c>
      <c r="G16" s="8" t="s">
        <v>67</v>
      </c>
      <c r="H16" s="14">
        <v>20</v>
      </c>
    </row>
    <row r="17" spans="1:8" s="16" customFormat="1" ht="142.5">
      <c r="A17" s="8">
        <v>13</v>
      </c>
      <c r="B17" s="9" t="s">
        <v>68</v>
      </c>
      <c r="C17" s="9" t="s">
        <v>69</v>
      </c>
      <c r="D17" s="21" t="s">
        <v>70</v>
      </c>
      <c r="E17" s="9" t="s">
        <v>71</v>
      </c>
      <c r="F17" s="21" t="s">
        <v>16</v>
      </c>
      <c r="G17" s="8" t="s">
        <v>67</v>
      </c>
      <c r="H17" s="14">
        <v>20</v>
      </c>
    </row>
    <row r="18" spans="1:8" ht="25.5" customHeight="1">
      <c r="A18" s="10" t="s">
        <v>72</v>
      </c>
      <c r="B18" s="11"/>
      <c r="C18" s="11"/>
      <c r="D18" s="11"/>
      <c r="E18" s="11"/>
      <c r="F18" s="11"/>
      <c r="G18" s="15"/>
      <c r="H18" s="8">
        <f>SUM(H5:H17)</f>
        <v>190</v>
      </c>
    </row>
  </sheetData>
  <sheetProtection/>
  <mergeCells count="3">
    <mergeCell ref="A2:H2"/>
    <mergeCell ref="G3:H3"/>
    <mergeCell ref="A18:G18"/>
  </mergeCells>
  <printOptions horizontalCentered="1"/>
  <pageMargins left="0.7513888888888889" right="0.7513888888888889" top="1" bottom="1" header="0.5" footer="0.5"/>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13"/>
  <sheetViews>
    <sheetView tabSelected="1" zoomScaleSheetLayoutView="100" workbookViewId="0" topLeftCell="A1">
      <selection activeCell="I6" sqref="I6"/>
    </sheetView>
  </sheetViews>
  <sheetFormatPr defaultColWidth="9.00390625" defaultRowHeight="15"/>
  <cols>
    <col min="2" max="2" width="18.7109375" style="0" customWidth="1"/>
    <col min="3" max="3" width="13.421875" style="0" customWidth="1"/>
    <col min="4" max="4" width="12.140625" style="0" customWidth="1"/>
    <col min="5" max="5" width="12.28125" style="0" customWidth="1"/>
    <col min="6" max="6" width="16.00390625" style="1" customWidth="1"/>
  </cols>
  <sheetData>
    <row r="1" spans="1:6" ht="14.25">
      <c r="A1" s="2" t="s">
        <v>73</v>
      </c>
      <c r="B1" s="3"/>
      <c r="C1" s="3"/>
      <c r="D1" s="3"/>
      <c r="E1" s="3"/>
      <c r="F1" s="12"/>
    </row>
    <row r="2" spans="1:6" ht="24">
      <c r="A2" s="4" t="s">
        <v>74</v>
      </c>
      <c r="B2" s="4"/>
      <c r="C2" s="4"/>
      <c r="D2" s="4"/>
      <c r="E2" s="4"/>
      <c r="F2" s="4"/>
    </row>
    <row r="3" spans="1:6" ht="13.5">
      <c r="A3" s="5"/>
      <c r="B3" s="6"/>
      <c r="C3" s="6"/>
      <c r="D3" s="6"/>
      <c r="E3" s="6"/>
      <c r="F3" s="13" t="s">
        <v>75</v>
      </c>
    </row>
    <row r="4" spans="1:6" ht="28.5">
      <c r="A4" s="7" t="s">
        <v>4</v>
      </c>
      <c r="B4" s="7" t="s">
        <v>5</v>
      </c>
      <c r="C4" s="7" t="s">
        <v>6</v>
      </c>
      <c r="D4" s="7" t="s">
        <v>8</v>
      </c>
      <c r="E4" s="7" t="s">
        <v>10</v>
      </c>
      <c r="F4" s="7" t="s">
        <v>11</v>
      </c>
    </row>
    <row r="5" spans="1:6" ht="57">
      <c r="A5" s="8">
        <v>1</v>
      </c>
      <c r="B5" s="9" t="s">
        <v>76</v>
      </c>
      <c r="C5" s="9" t="s">
        <v>77</v>
      </c>
      <c r="D5" s="9" t="s">
        <v>78</v>
      </c>
      <c r="E5" s="8" t="s">
        <v>17</v>
      </c>
      <c r="F5" s="14">
        <v>10</v>
      </c>
    </row>
    <row r="6" spans="1:6" ht="42.75">
      <c r="A6" s="8">
        <v>2</v>
      </c>
      <c r="B6" s="9" t="s">
        <v>79</v>
      </c>
      <c r="C6" s="9" t="s">
        <v>80</v>
      </c>
      <c r="D6" s="9" t="s">
        <v>81</v>
      </c>
      <c r="E6" s="8" t="s">
        <v>26</v>
      </c>
      <c r="F6" s="14">
        <v>10</v>
      </c>
    </row>
    <row r="7" spans="1:6" ht="71.25">
      <c r="A7" s="8">
        <v>3</v>
      </c>
      <c r="B7" s="9" t="s">
        <v>82</v>
      </c>
      <c r="C7" s="9" t="s">
        <v>83</v>
      </c>
      <c r="D7" s="9" t="s">
        <v>84</v>
      </c>
      <c r="E7" s="8" t="s">
        <v>26</v>
      </c>
      <c r="F7" s="14">
        <v>6</v>
      </c>
    </row>
    <row r="8" spans="1:6" ht="42.75">
      <c r="A8" s="8">
        <v>4</v>
      </c>
      <c r="B8" s="9" t="s">
        <v>85</v>
      </c>
      <c r="C8" s="9" t="s">
        <v>86</v>
      </c>
      <c r="D8" s="9" t="s">
        <v>87</v>
      </c>
      <c r="E8" s="8" t="s">
        <v>36</v>
      </c>
      <c r="F8" s="14">
        <v>8</v>
      </c>
    </row>
    <row r="9" spans="1:6" ht="57">
      <c r="A9" s="8">
        <v>5</v>
      </c>
      <c r="B9" s="9" t="s">
        <v>88</v>
      </c>
      <c r="C9" s="9" t="s">
        <v>89</v>
      </c>
      <c r="D9" s="9" t="s">
        <v>90</v>
      </c>
      <c r="E9" s="8" t="s">
        <v>41</v>
      </c>
      <c r="F9" s="14">
        <v>8</v>
      </c>
    </row>
    <row r="10" spans="1:6" ht="42.75">
      <c r="A10" s="8">
        <v>6</v>
      </c>
      <c r="B10" s="9" t="s">
        <v>91</v>
      </c>
      <c r="C10" s="9" t="s">
        <v>92</v>
      </c>
      <c r="D10" s="9" t="s">
        <v>87</v>
      </c>
      <c r="E10" s="8" t="s">
        <v>54</v>
      </c>
      <c r="F10" s="14">
        <v>6</v>
      </c>
    </row>
    <row r="11" spans="1:6" ht="28.5">
      <c r="A11" s="8">
        <v>7</v>
      </c>
      <c r="B11" s="9" t="s">
        <v>93</v>
      </c>
      <c r="C11" s="9" t="s">
        <v>94</v>
      </c>
      <c r="D11" s="9" t="s">
        <v>87</v>
      </c>
      <c r="E11" s="8" t="s">
        <v>54</v>
      </c>
      <c r="F11" s="14">
        <v>6</v>
      </c>
    </row>
    <row r="12" spans="1:6" ht="42.75">
      <c r="A12" s="8">
        <v>8</v>
      </c>
      <c r="B12" s="9" t="s">
        <v>95</v>
      </c>
      <c r="C12" s="9" t="s">
        <v>96</v>
      </c>
      <c r="D12" s="9" t="s">
        <v>97</v>
      </c>
      <c r="E12" s="8" t="s">
        <v>59</v>
      </c>
      <c r="F12" s="14">
        <v>6</v>
      </c>
    </row>
    <row r="13" spans="1:6" ht="33" customHeight="1">
      <c r="A13" s="10" t="s">
        <v>72</v>
      </c>
      <c r="B13" s="11"/>
      <c r="C13" s="11"/>
      <c r="D13" s="11"/>
      <c r="E13" s="15"/>
      <c r="F13" s="8">
        <f>SUM(F5:F12)</f>
        <v>60</v>
      </c>
    </row>
  </sheetData>
  <sheetProtection/>
  <mergeCells count="2">
    <mergeCell ref="A2:F2"/>
    <mergeCell ref="A13:E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smkjjnyk</dc:creator>
  <cp:keywords/>
  <dc:description/>
  <cp:lastModifiedBy>user</cp:lastModifiedBy>
  <dcterms:created xsi:type="dcterms:W3CDTF">2023-01-15T02:14:36Z</dcterms:created>
  <dcterms:modified xsi:type="dcterms:W3CDTF">2023-11-02T17:37:55Z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DA62EE743372FDBCE521426532DDFD20</vt:lpwstr>
  </property>
  <property fmtid="{D5CDD505-2E9C-101B-9397-08002B2CF9AE}" pid="4" name="퀀_generated_2.-2147483648">
    <vt:i4>2052</vt:i4>
  </property>
</Properties>
</file>